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330" yWindow="-30" windowWidth="13035" windowHeight="513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Sheet1!$A$1:$K$56</definedName>
  </definedNames>
  <calcPr calcId="145621"/>
</workbook>
</file>

<file path=xl/calcChain.xml><?xml version="1.0" encoding="utf-8"?>
<calcChain xmlns="http://schemas.openxmlformats.org/spreadsheetml/2006/main">
  <c r="I52" i="1" l="1"/>
  <c r="I32" i="1"/>
  <c r="J7" i="1"/>
  <c r="J8" i="1"/>
  <c r="J9" i="1"/>
  <c r="J10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I53" i="1" l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6" i="1"/>
  <c r="H52" i="1" l="1"/>
  <c r="G52" i="1"/>
  <c r="F52" i="1"/>
  <c r="E52" i="1"/>
  <c r="D52" i="1"/>
  <c r="H32" i="1"/>
  <c r="G32" i="1"/>
  <c r="E32" i="1"/>
  <c r="D32" i="1"/>
  <c r="J52" i="1" l="1"/>
  <c r="D53" i="1"/>
  <c r="H53" i="1"/>
  <c r="E53" i="1"/>
  <c r="G53" i="1"/>
  <c r="F32" i="1"/>
  <c r="F53" i="1" s="1"/>
  <c r="J11" i="1"/>
  <c r="J32" i="1" l="1"/>
  <c r="J53" i="1" s="1"/>
</calcChain>
</file>

<file path=xl/sharedStrings.xml><?xml version="1.0" encoding="utf-8"?>
<sst xmlns="http://schemas.openxmlformats.org/spreadsheetml/2006/main" count="120" uniqueCount="72">
  <si>
    <t>NO</t>
    <phoneticPr fontId="1"/>
  </si>
  <si>
    <t>湘南台</t>
    <rPh sb="0" eb="2">
      <t>ショウナン</t>
    </rPh>
    <rPh sb="2" eb="3">
      <t>ダイ</t>
    </rPh>
    <phoneticPr fontId="1"/>
  </si>
  <si>
    <t>長　後</t>
    <rPh sb="0" eb="3">
      <t>チ</t>
    </rPh>
    <phoneticPr fontId="1"/>
  </si>
  <si>
    <t>横　浜</t>
    <rPh sb="0" eb="1">
      <t>ヨコ</t>
    </rPh>
    <rPh sb="2" eb="3">
      <t>ハマ</t>
    </rPh>
    <phoneticPr fontId="1"/>
  </si>
  <si>
    <t>大　和</t>
    <rPh sb="0" eb="3">
      <t>ヤ</t>
    </rPh>
    <phoneticPr fontId="1"/>
  </si>
  <si>
    <t>合　計</t>
    <rPh sb="0" eb="1">
      <t>ゴウ</t>
    </rPh>
    <rPh sb="2" eb="3">
      <t>ケイ</t>
    </rPh>
    <phoneticPr fontId="1"/>
  </si>
  <si>
    <t>競技名</t>
    <rPh sb="0" eb="2">
      <t>キョウギ</t>
    </rPh>
    <rPh sb="2" eb="3">
      <t>メイ</t>
    </rPh>
    <phoneticPr fontId="1"/>
  </si>
  <si>
    <t>個人基本／形</t>
    <rPh sb="0" eb="2">
      <t>コジン</t>
    </rPh>
    <rPh sb="2" eb="4">
      <t>キホン</t>
    </rPh>
    <rPh sb="5" eb="6">
      <t>カタ</t>
    </rPh>
    <phoneticPr fontId="1"/>
  </si>
  <si>
    <t>８点</t>
    <rPh sb="1" eb="2">
      <t>テン</t>
    </rPh>
    <phoneticPr fontId="1"/>
  </si>
  <si>
    <t>準優勝</t>
    <rPh sb="0" eb="3">
      <t>ジ</t>
    </rPh>
    <phoneticPr fontId="1"/>
  </si>
  <si>
    <t>６点</t>
    <rPh sb="1" eb="2">
      <t>テン</t>
    </rPh>
    <phoneticPr fontId="1"/>
  </si>
  <si>
    <t>優　勝</t>
    <rPh sb="0" eb="3">
      <t>ユ</t>
    </rPh>
    <phoneticPr fontId="1"/>
  </si>
  <si>
    <t>第三位</t>
    <rPh sb="0" eb="3">
      <t>サ</t>
    </rPh>
    <phoneticPr fontId="1"/>
  </si>
  <si>
    <t>４点</t>
    <rPh sb="1" eb="2">
      <t>テン</t>
    </rPh>
    <phoneticPr fontId="1"/>
  </si>
  <si>
    <t>第五位</t>
    <rPh sb="0" eb="3">
      <t>ゴ</t>
    </rPh>
    <phoneticPr fontId="1"/>
  </si>
  <si>
    <t>２点</t>
    <rPh sb="1" eb="2">
      <t>テン</t>
    </rPh>
    <phoneticPr fontId="1"/>
  </si>
  <si>
    <t>個人組手</t>
    <rPh sb="0" eb="2">
      <t>コジン</t>
    </rPh>
    <rPh sb="2" eb="3">
      <t>クミ</t>
    </rPh>
    <rPh sb="3" eb="4">
      <t>テ</t>
    </rPh>
    <phoneticPr fontId="1"/>
  </si>
  <si>
    <t>総合計</t>
    <rPh sb="0" eb="1">
      <t>ソウ</t>
    </rPh>
    <rPh sb="1" eb="3">
      <t>ゴウケイ</t>
    </rPh>
    <phoneticPr fontId="1"/>
  </si>
  <si>
    <t>小　計</t>
    <rPh sb="0" eb="1">
      <t>ショウ</t>
    </rPh>
    <rPh sb="2" eb="3">
      <t>ケイ</t>
    </rPh>
    <phoneticPr fontId="1"/>
  </si>
  <si>
    <t>３０点</t>
    <rPh sb="2" eb="3">
      <t>テン</t>
    </rPh>
    <phoneticPr fontId="1"/>
  </si>
  <si>
    <t>競技得点</t>
    <rPh sb="0" eb="2">
      <t>キョウギ</t>
    </rPh>
    <rPh sb="2" eb="4">
      <t>トクテン</t>
    </rPh>
    <phoneticPr fontId="1"/>
  </si>
  <si>
    <t>１４点</t>
    <rPh sb="2" eb="3">
      <t>テン</t>
    </rPh>
    <phoneticPr fontId="1"/>
  </si>
  <si>
    <t>２２点</t>
    <rPh sb="2" eb="3">
      <t>テン</t>
    </rPh>
    <phoneticPr fontId="1"/>
  </si>
  <si>
    <t>その他</t>
    <rPh sb="2" eb="3">
      <t>タ</t>
    </rPh>
    <phoneticPr fontId="1"/>
  </si>
  <si>
    <t>敢闘賞は得点に入れない</t>
    <rPh sb="0" eb="3">
      <t>カントウショウ</t>
    </rPh>
    <rPh sb="4" eb="6">
      <t>トクテン</t>
    </rPh>
    <rPh sb="7" eb="8">
      <t>イ</t>
    </rPh>
    <phoneticPr fontId="1"/>
  </si>
  <si>
    <t>順　位</t>
    <rPh sb="0" eb="1">
      <t>ジュン</t>
    </rPh>
    <rPh sb="2" eb="3">
      <t>クライ</t>
    </rPh>
    <phoneticPr fontId="1"/>
  </si>
  <si>
    <t>　年少・年中　男子</t>
  </si>
  <si>
    <t>　年少・年中　女子</t>
  </si>
  <si>
    <t>　年長　男女</t>
  </si>
  <si>
    <t>　年中　男子</t>
  </si>
  <si>
    <t>　年中　女子</t>
  </si>
  <si>
    <t>　年長　男子</t>
  </si>
  <si>
    <t>　年長　男子</t>
    <rPh sb="4" eb="6">
      <t>ダンシ</t>
    </rPh>
    <phoneticPr fontId="1"/>
  </si>
  <si>
    <t>　年長　女子</t>
  </si>
  <si>
    <t>　　紳士淑女　</t>
    <phoneticPr fontId="1"/>
  </si>
  <si>
    <t>作成　２０１９年１２月　１日　小林　志光</t>
    <rPh sb="0" eb="2">
      <t>サクセイ</t>
    </rPh>
    <rPh sb="7" eb="8">
      <t>ネン</t>
    </rPh>
    <rPh sb="10" eb="11">
      <t>ガツ</t>
    </rPh>
    <rPh sb="13" eb="14">
      <t>ニチ</t>
    </rPh>
    <rPh sb="15" eb="17">
      <t>コバヤシ</t>
    </rPh>
    <rPh sb="18" eb="20">
      <t>シコウ</t>
    </rPh>
    <phoneticPr fontId="1"/>
  </si>
  <si>
    <t>志空会第５回大会道場別得点表</t>
    <rPh sb="0" eb="3">
      <t>シ</t>
    </rPh>
    <rPh sb="3" eb="4">
      <t>ダイ</t>
    </rPh>
    <rPh sb="5" eb="6">
      <t>カイ</t>
    </rPh>
    <rPh sb="6" eb="8">
      <t>タイカイ</t>
    </rPh>
    <rPh sb="8" eb="10">
      <t>ドウジョウ</t>
    </rPh>
    <rPh sb="10" eb="11">
      <t>ベツ</t>
    </rPh>
    <rPh sb="11" eb="13">
      <t>トクテン</t>
    </rPh>
    <rPh sb="13" eb="14">
      <t>ヒョウ</t>
    </rPh>
    <phoneticPr fontId="1"/>
  </si>
  <si>
    <t>敢闘賞</t>
    <rPh sb="0" eb="3">
      <t>カントウショウ</t>
    </rPh>
    <phoneticPr fontId="1"/>
  </si>
  <si>
    <t>０点</t>
    <rPh sb="1" eb="2">
      <t>テン</t>
    </rPh>
    <phoneticPr fontId="1"/>
  </si>
  <si>
    <t>　　男女</t>
  </si>
  <si>
    <t>　低学年無級　男子</t>
  </si>
  <si>
    <t>　低学年無級　女子</t>
  </si>
  <si>
    <t>　１年初級　男子</t>
  </si>
  <si>
    <t>　２・３年初級　男子</t>
  </si>
  <si>
    <t>　低学年初級　女子</t>
  </si>
  <si>
    <t>　低学年中級　男子</t>
  </si>
  <si>
    <t>　低学年中級　女子</t>
  </si>
  <si>
    <t>　２・３年生茶帯　男女</t>
  </si>
  <si>
    <t>　３年生黒帯　男女</t>
  </si>
  <si>
    <t>　４年生黄帯　男女</t>
  </si>
  <si>
    <t>　高学年中級　男子</t>
  </si>
  <si>
    <t>　高学年中級　女子</t>
  </si>
  <si>
    <t>　高学年茶帯　男子</t>
  </si>
  <si>
    <t>　高学年茶帯　女子</t>
  </si>
  <si>
    <t>　５年黒帯　男子</t>
  </si>
  <si>
    <t>　６年黒帯　男子</t>
  </si>
  <si>
    <t>　５・６年黒帯　女子</t>
  </si>
  <si>
    <t>　１年黄帯　男子</t>
    <rPh sb="2" eb="3">
      <t>ネン</t>
    </rPh>
    <rPh sb="3" eb="4">
      <t>キ</t>
    </rPh>
    <phoneticPr fontId="1"/>
  </si>
  <si>
    <t>　２・３年黄帯　男子</t>
  </si>
  <si>
    <t>　１・２年黄帯　女子</t>
  </si>
  <si>
    <t>　１・２年緑・茶帯　男子</t>
    <rPh sb="7" eb="8">
      <t>チャ</t>
    </rPh>
    <rPh sb="8" eb="9">
      <t>オビ</t>
    </rPh>
    <phoneticPr fontId="1"/>
  </si>
  <si>
    <t>　３年緑帯　男子</t>
  </si>
  <si>
    <t>　１・２年緑帯　女子</t>
  </si>
  <si>
    <t>　３年上級　男子</t>
  </si>
  <si>
    <t>　３年上級　女子</t>
  </si>
  <si>
    <t>　高学年黒帯　女子</t>
  </si>
  <si>
    <t>チャレンジの部は得点に入れない</t>
    <rPh sb="6" eb="7">
      <t>ブ</t>
    </rPh>
    <rPh sb="8" eb="10">
      <t>トクテン</t>
    </rPh>
    <rPh sb="11" eb="12">
      <t>イ</t>
    </rPh>
    <phoneticPr fontId="1"/>
  </si>
  <si>
    <t>（含むくるみ保育園）</t>
    <rPh sb="1" eb="2">
      <t>フク</t>
    </rPh>
    <rPh sb="6" eb="9">
      <t>ホイクエン</t>
    </rPh>
    <phoneticPr fontId="1"/>
  </si>
  <si>
    <t>その他</t>
    <rPh sb="2" eb="3">
      <t>タ</t>
    </rPh>
    <phoneticPr fontId="1"/>
  </si>
  <si>
    <t>カルチャー</t>
    <phoneticPr fontId="1"/>
  </si>
  <si>
    <t>富士塚</t>
    <rPh sb="0" eb="3">
      <t>フジヅカ</t>
    </rPh>
    <phoneticPr fontId="1"/>
  </si>
  <si>
    <t>やよい台</t>
    <rPh sb="3" eb="4">
      <t>ダイ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</si>
</sst>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vertical="center" shrinkToFit="1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3" fillId="0" borderId="0" xfId="0" applyFont="1" applyFill="1" applyAlignment="1">
      <alignment vertical="center"/>
    </xf>
    <xf numFmtId="0" fontId="5" fillId="2" borderId="2" xfId="0" applyFont="1" applyFill="1" applyBorder="1" applyAlignment="1">
      <alignment horizontal="center" vertical="center" shrinkToFit="1"/>
    </xf>
    <xf numFmtId="0" fontId="3" fillId="0" borderId="0" xfId="0" applyFont="1" applyFill="1" applyAlignment="1">
      <alignment horizontal="center" vertical="center"/>
    </xf>
    <xf numFmtId="0" fontId="0" fillId="0" borderId="3" xfId="0" applyFill="1" applyBorder="1" applyAlignment="1">
      <alignment horizontal="center" vertical="center"/>
    </xf>
  </cellXfs>
  <cellStyles count="1">
    <cellStyle name="標準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54"/>
  <sheetViews>
    <sheetView tabSelected="1" view="pageBreakPreview" topLeftCell="A4" zoomScaleNormal="100" zoomScaleSheetLayoutView="100" workbookViewId="0">
      <pane ySplit="1890" topLeftCell="A35" activePane="bottomLeft"/>
      <selection activeCell="L4" sqref="L1:L1048576"/>
      <selection pane="bottomLeft" activeCell="D39" sqref="D39"/>
    </sheetView>
  </sheetViews>
  <sheetFormatPr defaultRowHeight="13.5" x14ac:dyDescent="0.15"/>
  <cols>
    <col min="1" max="1" width="5.5" style="1" customWidth="1"/>
    <col min="2" max="2" width="5.875" style="1" customWidth="1"/>
    <col min="3" max="3" width="13.875" style="1" customWidth="1"/>
    <col min="4" max="4" width="10.5" style="1" customWidth="1"/>
    <col min="5" max="10" width="9" style="2"/>
    <col min="11" max="12" width="9" style="1"/>
    <col min="13" max="13" width="9" style="4"/>
    <col min="14" max="14" width="5.625" style="1" customWidth="1"/>
    <col min="15" max="15" width="5" style="1" customWidth="1"/>
    <col min="16" max="16" width="5.875" style="1" customWidth="1"/>
    <col min="17" max="16384" width="9" style="1"/>
  </cols>
  <sheetData>
    <row r="2" spans="2:15" ht="18.75" x14ac:dyDescent="0.15">
      <c r="B2" s="15" t="s">
        <v>36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3"/>
    </row>
    <row r="3" spans="2:15" x14ac:dyDescent="0.15">
      <c r="G3" s="3" t="s">
        <v>35</v>
      </c>
      <c r="H3" s="3"/>
      <c r="J3" s="1"/>
    </row>
    <row r="4" spans="2:15" x14ac:dyDescent="0.15">
      <c r="B4" s="1" t="s">
        <v>7</v>
      </c>
      <c r="E4" s="2" t="s">
        <v>67</v>
      </c>
      <c r="I4" s="1" t="s">
        <v>24</v>
      </c>
      <c r="J4" s="1"/>
    </row>
    <row r="5" spans="2:15" x14ac:dyDescent="0.15">
      <c r="B5" s="5" t="s">
        <v>0</v>
      </c>
      <c r="C5" s="5" t="s">
        <v>6</v>
      </c>
      <c r="D5" s="5" t="s">
        <v>20</v>
      </c>
      <c r="E5" s="5" t="s">
        <v>1</v>
      </c>
      <c r="F5" s="5" t="s">
        <v>2</v>
      </c>
      <c r="G5" s="5" t="s">
        <v>3</v>
      </c>
      <c r="H5" s="5" t="s">
        <v>4</v>
      </c>
      <c r="I5" s="5" t="s">
        <v>23</v>
      </c>
      <c r="J5" s="5" t="s">
        <v>5</v>
      </c>
    </row>
    <row r="6" spans="2:15" x14ac:dyDescent="0.15">
      <c r="B6" s="5">
        <v>1</v>
      </c>
      <c r="C6" s="14" t="s">
        <v>26</v>
      </c>
      <c r="D6" s="5">
        <v>22</v>
      </c>
      <c r="E6" s="6"/>
      <c r="F6" s="6"/>
      <c r="G6" s="6">
        <v>8</v>
      </c>
      <c r="H6" s="6">
        <v>6</v>
      </c>
      <c r="I6" s="6">
        <v>8</v>
      </c>
      <c r="J6" s="5">
        <f>SUM(E6:I6)</f>
        <v>22</v>
      </c>
      <c r="K6" s="2" t="s">
        <v>68</v>
      </c>
      <c r="M6" s="1" t="s">
        <v>11</v>
      </c>
      <c r="N6" s="1" t="s">
        <v>8</v>
      </c>
    </row>
    <row r="7" spans="2:15" x14ac:dyDescent="0.15">
      <c r="B7" s="5">
        <v>2</v>
      </c>
      <c r="C7" s="14" t="s">
        <v>27</v>
      </c>
      <c r="D7" s="5">
        <v>8</v>
      </c>
      <c r="E7" s="6"/>
      <c r="F7" s="6">
        <v>8</v>
      </c>
      <c r="G7" s="6"/>
      <c r="H7" s="6"/>
      <c r="I7" s="6"/>
      <c r="J7" s="5">
        <f t="shared" ref="J7:J31" si="0">SUM(E7:I7)</f>
        <v>8</v>
      </c>
      <c r="K7" s="2" t="s">
        <v>69</v>
      </c>
      <c r="M7" s="1" t="s">
        <v>9</v>
      </c>
      <c r="N7" s="1" t="s">
        <v>10</v>
      </c>
      <c r="O7" s="1" t="s">
        <v>21</v>
      </c>
    </row>
    <row r="8" spans="2:15" x14ac:dyDescent="0.15">
      <c r="B8" s="5">
        <v>3</v>
      </c>
      <c r="C8" s="14" t="s">
        <v>28</v>
      </c>
      <c r="D8" s="5">
        <v>22</v>
      </c>
      <c r="E8" s="6">
        <v>4</v>
      </c>
      <c r="F8" s="6">
        <v>0</v>
      </c>
      <c r="G8" s="6">
        <v>0</v>
      </c>
      <c r="H8" s="6">
        <v>0</v>
      </c>
      <c r="I8" s="6">
        <v>18</v>
      </c>
      <c r="J8" s="5">
        <f t="shared" si="0"/>
        <v>22</v>
      </c>
      <c r="K8" s="2" t="s">
        <v>70</v>
      </c>
      <c r="M8" s="1" t="s">
        <v>12</v>
      </c>
      <c r="N8" s="1" t="s">
        <v>13</v>
      </c>
      <c r="O8" s="1" t="s">
        <v>22</v>
      </c>
    </row>
    <row r="9" spans="2:15" x14ac:dyDescent="0.15">
      <c r="B9" s="5">
        <v>4</v>
      </c>
      <c r="C9" s="14" t="s">
        <v>39</v>
      </c>
      <c r="D9" s="5">
        <v>8</v>
      </c>
      <c r="E9" s="6"/>
      <c r="F9" s="6"/>
      <c r="G9" s="6"/>
      <c r="H9" s="6">
        <v>8</v>
      </c>
      <c r="I9" s="6"/>
      <c r="J9" s="5">
        <f t="shared" si="0"/>
        <v>8</v>
      </c>
      <c r="K9" s="2" t="s">
        <v>71</v>
      </c>
      <c r="M9" s="1" t="s">
        <v>14</v>
      </c>
      <c r="N9" s="1" t="s">
        <v>15</v>
      </c>
      <c r="O9" s="1" t="s">
        <v>19</v>
      </c>
    </row>
    <row r="10" spans="2:15" x14ac:dyDescent="0.15">
      <c r="B10" s="5">
        <v>5</v>
      </c>
      <c r="C10" s="11" t="s">
        <v>29</v>
      </c>
      <c r="D10" s="5">
        <v>8</v>
      </c>
      <c r="E10" s="6"/>
      <c r="F10" s="6"/>
      <c r="G10" s="6"/>
      <c r="H10" s="6">
        <v>8</v>
      </c>
      <c r="I10" s="6"/>
      <c r="J10" s="5">
        <f t="shared" si="0"/>
        <v>8</v>
      </c>
      <c r="M10" s="1" t="s">
        <v>37</v>
      </c>
      <c r="N10" s="1" t="s">
        <v>38</v>
      </c>
      <c r="O10" s="4"/>
    </row>
    <row r="11" spans="2:15" x14ac:dyDescent="0.15">
      <c r="B11" s="5">
        <v>6</v>
      </c>
      <c r="C11" s="11" t="s">
        <v>30</v>
      </c>
      <c r="D11" s="5">
        <v>8</v>
      </c>
      <c r="E11" s="6"/>
      <c r="F11" s="6"/>
      <c r="G11" s="6">
        <v>8</v>
      </c>
      <c r="H11" s="6"/>
      <c r="I11" s="6"/>
      <c r="J11" s="5">
        <f t="shared" si="0"/>
        <v>8</v>
      </c>
      <c r="M11" s="1"/>
      <c r="O11" s="4"/>
    </row>
    <row r="12" spans="2:15" x14ac:dyDescent="0.15">
      <c r="B12" s="5">
        <v>7</v>
      </c>
      <c r="C12" s="11" t="s">
        <v>32</v>
      </c>
      <c r="D12" s="5">
        <v>14</v>
      </c>
      <c r="E12" s="6"/>
      <c r="F12" s="6"/>
      <c r="G12" s="6">
        <v>14</v>
      </c>
      <c r="H12" s="6"/>
      <c r="I12" s="6"/>
      <c r="J12" s="5">
        <f t="shared" si="0"/>
        <v>14</v>
      </c>
      <c r="M12" s="1"/>
      <c r="O12" s="4"/>
    </row>
    <row r="13" spans="2:15" x14ac:dyDescent="0.15">
      <c r="B13" s="5">
        <v>8</v>
      </c>
      <c r="C13" s="11" t="s">
        <v>33</v>
      </c>
      <c r="D13" s="5">
        <v>8</v>
      </c>
      <c r="E13" s="6">
        <v>8</v>
      </c>
      <c r="F13" s="6"/>
      <c r="G13" s="6"/>
      <c r="H13" s="6"/>
      <c r="I13" s="6"/>
      <c r="J13" s="5">
        <f t="shared" si="0"/>
        <v>8</v>
      </c>
      <c r="M13" s="1"/>
      <c r="O13" s="4"/>
    </row>
    <row r="14" spans="2:15" x14ac:dyDescent="0.15">
      <c r="B14" s="5">
        <v>9</v>
      </c>
      <c r="C14" s="11" t="s">
        <v>40</v>
      </c>
      <c r="D14" s="5">
        <v>8</v>
      </c>
      <c r="E14" s="6"/>
      <c r="F14" s="6">
        <v>8</v>
      </c>
      <c r="G14" s="6"/>
      <c r="H14" s="6"/>
      <c r="I14" s="6"/>
      <c r="J14" s="5">
        <f t="shared" si="0"/>
        <v>8</v>
      </c>
      <c r="M14" s="1"/>
      <c r="O14" s="4"/>
    </row>
    <row r="15" spans="2:15" x14ac:dyDescent="0.15">
      <c r="B15" s="5">
        <v>10</v>
      </c>
      <c r="C15" s="11" t="s">
        <v>41</v>
      </c>
      <c r="D15" s="5">
        <v>14</v>
      </c>
      <c r="E15" s="6">
        <v>8</v>
      </c>
      <c r="F15" s="6"/>
      <c r="G15" s="6"/>
      <c r="H15" s="6">
        <v>6</v>
      </c>
      <c r="I15" s="6"/>
      <c r="J15" s="5">
        <f t="shared" si="0"/>
        <v>14</v>
      </c>
      <c r="M15" s="1"/>
      <c r="O15" s="4"/>
    </row>
    <row r="16" spans="2:15" x14ac:dyDescent="0.15">
      <c r="B16" s="5">
        <v>11</v>
      </c>
      <c r="C16" s="11" t="s">
        <v>42</v>
      </c>
      <c r="D16" s="5">
        <v>14</v>
      </c>
      <c r="E16" s="6">
        <v>14</v>
      </c>
      <c r="F16" s="6"/>
      <c r="G16" s="6"/>
      <c r="H16" s="6"/>
      <c r="I16" s="6"/>
      <c r="J16" s="5">
        <f t="shared" si="0"/>
        <v>14</v>
      </c>
      <c r="M16" s="1"/>
      <c r="O16" s="4"/>
    </row>
    <row r="17" spans="2:15" x14ac:dyDescent="0.15">
      <c r="B17" s="5">
        <v>12</v>
      </c>
      <c r="C17" s="11" t="s">
        <v>43</v>
      </c>
      <c r="D17" s="5">
        <v>14</v>
      </c>
      <c r="E17" s="6">
        <v>8</v>
      </c>
      <c r="F17" s="6">
        <v>6</v>
      </c>
      <c r="G17" s="6"/>
      <c r="H17" s="6"/>
      <c r="I17" s="6"/>
      <c r="J17" s="5">
        <f t="shared" si="0"/>
        <v>14</v>
      </c>
      <c r="M17" s="1"/>
      <c r="O17" s="4"/>
    </row>
    <row r="18" spans="2:15" x14ac:dyDescent="0.15">
      <c r="B18" s="5">
        <v>13</v>
      </c>
      <c r="C18" s="11" t="s">
        <v>44</v>
      </c>
      <c r="D18" s="5">
        <v>14</v>
      </c>
      <c r="E18" s="6"/>
      <c r="F18" s="6">
        <v>14</v>
      </c>
      <c r="G18" s="6"/>
      <c r="H18" s="6"/>
      <c r="I18" s="6"/>
      <c r="J18" s="5">
        <f t="shared" si="0"/>
        <v>14</v>
      </c>
      <c r="M18" s="1"/>
      <c r="O18" s="4"/>
    </row>
    <row r="19" spans="2:15" x14ac:dyDescent="0.15">
      <c r="B19" s="5">
        <v>14</v>
      </c>
      <c r="C19" s="11" t="s">
        <v>45</v>
      </c>
      <c r="D19" s="5">
        <v>22</v>
      </c>
      <c r="E19" s="6">
        <v>4</v>
      </c>
      <c r="F19" s="6">
        <v>6</v>
      </c>
      <c r="G19" s="6">
        <v>4</v>
      </c>
      <c r="H19" s="6">
        <v>8</v>
      </c>
      <c r="I19" s="6"/>
      <c r="J19" s="5">
        <f t="shared" si="0"/>
        <v>22</v>
      </c>
      <c r="M19" s="1"/>
      <c r="O19" s="4"/>
    </row>
    <row r="20" spans="2:15" x14ac:dyDescent="0.15">
      <c r="B20" s="5">
        <v>15</v>
      </c>
      <c r="C20" s="11" t="s">
        <v>46</v>
      </c>
      <c r="D20" s="5">
        <v>8</v>
      </c>
      <c r="E20" s="6"/>
      <c r="F20" s="6"/>
      <c r="G20" s="6">
        <v>8</v>
      </c>
      <c r="H20" s="6"/>
      <c r="I20" s="6"/>
      <c r="J20" s="5">
        <f t="shared" si="0"/>
        <v>8</v>
      </c>
      <c r="M20" s="1" t="s">
        <v>11</v>
      </c>
      <c r="N20" s="1" t="s">
        <v>8</v>
      </c>
    </row>
    <row r="21" spans="2:15" x14ac:dyDescent="0.15">
      <c r="B21" s="5">
        <v>16</v>
      </c>
      <c r="C21" s="11" t="s">
        <v>47</v>
      </c>
      <c r="D21" s="5">
        <v>8</v>
      </c>
      <c r="E21" s="6"/>
      <c r="F21" s="6">
        <v>8</v>
      </c>
      <c r="G21" s="6"/>
      <c r="H21" s="6"/>
      <c r="I21" s="6"/>
      <c r="J21" s="5">
        <f t="shared" si="0"/>
        <v>8</v>
      </c>
      <c r="M21" s="1" t="s">
        <v>9</v>
      </c>
      <c r="N21" s="1" t="s">
        <v>10</v>
      </c>
      <c r="O21" s="1" t="s">
        <v>21</v>
      </c>
    </row>
    <row r="22" spans="2:15" x14ac:dyDescent="0.15">
      <c r="B22" s="5">
        <v>17</v>
      </c>
      <c r="C22" s="11" t="s">
        <v>48</v>
      </c>
      <c r="D22" s="5">
        <v>14</v>
      </c>
      <c r="E22" s="6"/>
      <c r="F22" s="6">
        <v>14</v>
      </c>
      <c r="G22" s="6"/>
      <c r="H22" s="6"/>
      <c r="I22" s="6"/>
      <c r="J22" s="5">
        <f t="shared" si="0"/>
        <v>14</v>
      </c>
      <c r="M22" s="1" t="s">
        <v>12</v>
      </c>
      <c r="N22" s="1" t="s">
        <v>13</v>
      </c>
      <c r="O22" s="1" t="s">
        <v>22</v>
      </c>
    </row>
    <row r="23" spans="2:15" x14ac:dyDescent="0.15">
      <c r="B23" s="5">
        <v>18</v>
      </c>
      <c r="C23" s="11" t="s">
        <v>49</v>
      </c>
      <c r="D23" s="5">
        <v>8</v>
      </c>
      <c r="E23" s="6">
        <v>8</v>
      </c>
      <c r="F23" s="6"/>
      <c r="G23" s="6"/>
      <c r="H23" s="6"/>
      <c r="I23" s="6"/>
      <c r="J23" s="5">
        <f t="shared" si="0"/>
        <v>8</v>
      </c>
      <c r="M23" s="1" t="s">
        <v>14</v>
      </c>
      <c r="N23" s="1" t="s">
        <v>15</v>
      </c>
      <c r="O23" s="1" t="s">
        <v>19</v>
      </c>
    </row>
    <row r="24" spans="2:15" x14ac:dyDescent="0.15">
      <c r="B24" s="5">
        <v>19</v>
      </c>
      <c r="C24" s="11" t="s">
        <v>50</v>
      </c>
      <c r="D24" s="5">
        <v>14</v>
      </c>
      <c r="E24" s="6"/>
      <c r="F24" s="6"/>
      <c r="G24" s="6">
        <v>8</v>
      </c>
      <c r="H24" s="6">
        <v>6</v>
      </c>
      <c r="I24" s="6"/>
      <c r="J24" s="5">
        <f t="shared" si="0"/>
        <v>14</v>
      </c>
      <c r="M24" s="1" t="s">
        <v>37</v>
      </c>
      <c r="N24" s="1" t="s">
        <v>38</v>
      </c>
      <c r="O24" s="4"/>
    </row>
    <row r="25" spans="2:15" x14ac:dyDescent="0.15">
      <c r="B25" s="5">
        <v>20</v>
      </c>
      <c r="C25" s="11" t="s">
        <v>51</v>
      </c>
      <c r="D25" s="5">
        <v>8</v>
      </c>
      <c r="E25" s="6"/>
      <c r="F25" s="6"/>
      <c r="G25" s="6">
        <v>8</v>
      </c>
      <c r="H25" s="6"/>
      <c r="I25" s="6"/>
      <c r="J25" s="5">
        <f t="shared" si="0"/>
        <v>8</v>
      </c>
      <c r="M25" s="1"/>
      <c r="O25" s="4"/>
    </row>
    <row r="26" spans="2:15" x14ac:dyDescent="0.15">
      <c r="B26" s="5">
        <v>21</v>
      </c>
      <c r="C26" s="11" t="s">
        <v>52</v>
      </c>
      <c r="D26" s="5">
        <v>14</v>
      </c>
      <c r="E26" s="6"/>
      <c r="F26" s="6">
        <v>14</v>
      </c>
      <c r="G26" s="6"/>
      <c r="H26" s="6"/>
      <c r="I26" s="6"/>
      <c r="J26" s="5">
        <f t="shared" si="0"/>
        <v>14</v>
      </c>
      <c r="M26" s="1"/>
      <c r="O26" s="4"/>
    </row>
    <row r="27" spans="2:15" x14ac:dyDescent="0.15">
      <c r="B27" s="5">
        <v>22</v>
      </c>
      <c r="C27" s="11" t="s">
        <v>53</v>
      </c>
      <c r="D27" s="5">
        <v>8</v>
      </c>
      <c r="E27" s="6"/>
      <c r="F27" s="6"/>
      <c r="G27" s="6"/>
      <c r="H27" s="6">
        <v>8</v>
      </c>
      <c r="I27" s="6"/>
      <c r="J27" s="5">
        <f t="shared" si="0"/>
        <v>8</v>
      </c>
      <c r="M27" s="1"/>
      <c r="O27" s="4"/>
    </row>
    <row r="28" spans="2:15" x14ac:dyDescent="0.15">
      <c r="B28" s="5">
        <v>23</v>
      </c>
      <c r="C28" s="11" t="s">
        <v>54</v>
      </c>
      <c r="D28" s="5">
        <v>22</v>
      </c>
      <c r="E28" s="6">
        <v>8</v>
      </c>
      <c r="F28" s="6">
        <v>8</v>
      </c>
      <c r="G28" s="6">
        <v>6</v>
      </c>
      <c r="H28" s="6"/>
      <c r="I28" s="6"/>
      <c r="J28" s="5">
        <f t="shared" si="0"/>
        <v>22</v>
      </c>
      <c r="M28" s="1"/>
      <c r="O28" s="4"/>
    </row>
    <row r="29" spans="2:15" x14ac:dyDescent="0.15">
      <c r="B29" s="5">
        <v>24</v>
      </c>
      <c r="C29" s="11" t="s">
        <v>55</v>
      </c>
      <c r="D29" s="5">
        <v>14</v>
      </c>
      <c r="E29" s="6">
        <v>6</v>
      </c>
      <c r="F29" s="6">
        <v>8</v>
      </c>
      <c r="G29" s="6"/>
      <c r="H29" s="6"/>
      <c r="I29" s="6"/>
      <c r="J29" s="5">
        <f t="shared" si="0"/>
        <v>14</v>
      </c>
      <c r="M29" s="1"/>
      <c r="O29" s="4"/>
    </row>
    <row r="30" spans="2:15" x14ac:dyDescent="0.15">
      <c r="B30" s="5">
        <v>25</v>
      </c>
      <c r="C30" s="11" t="s">
        <v>56</v>
      </c>
      <c r="D30" s="5">
        <v>14</v>
      </c>
      <c r="E30" s="6"/>
      <c r="F30" s="6">
        <v>14</v>
      </c>
      <c r="G30" s="6"/>
      <c r="H30" s="6"/>
      <c r="I30" s="6"/>
      <c r="J30" s="5">
        <f t="shared" si="0"/>
        <v>14</v>
      </c>
      <c r="M30" s="1"/>
      <c r="O30" s="4"/>
    </row>
    <row r="31" spans="2:15" x14ac:dyDescent="0.15">
      <c r="B31" s="5">
        <v>26</v>
      </c>
      <c r="C31" s="11" t="s">
        <v>34</v>
      </c>
      <c r="D31" s="5">
        <v>8</v>
      </c>
      <c r="E31" s="6"/>
      <c r="F31" s="6"/>
      <c r="G31" s="6">
        <v>8</v>
      </c>
      <c r="H31" s="6"/>
      <c r="I31" s="6"/>
      <c r="J31" s="5">
        <f t="shared" si="0"/>
        <v>8</v>
      </c>
      <c r="M31" s="1"/>
      <c r="O31" s="4"/>
    </row>
    <row r="32" spans="2:15" x14ac:dyDescent="0.15">
      <c r="B32" s="7"/>
      <c r="C32" s="5" t="s">
        <v>18</v>
      </c>
      <c r="D32" s="5">
        <f t="shared" ref="D32:J32" si="1">SUM(D6:D31)</f>
        <v>324</v>
      </c>
      <c r="E32" s="5">
        <f t="shared" si="1"/>
        <v>68</v>
      </c>
      <c r="F32" s="5">
        <f t="shared" si="1"/>
        <v>108</v>
      </c>
      <c r="G32" s="5">
        <f t="shared" si="1"/>
        <v>72</v>
      </c>
      <c r="H32" s="5">
        <f t="shared" si="1"/>
        <v>50</v>
      </c>
      <c r="I32" s="5">
        <f t="shared" si="1"/>
        <v>26</v>
      </c>
      <c r="J32" s="5">
        <f t="shared" si="1"/>
        <v>324</v>
      </c>
      <c r="M32" s="1"/>
    </row>
    <row r="33" spans="2:15" ht="13.5" customHeight="1" x14ac:dyDescent="0.15">
      <c r="M33" s="1"/>
    </row>
    <row r="34" spans="2:15" x14ac:dyDescent="0.15">
      <c r="B34" s="1" t="s">
        <v>16</v>
      </c>
      <c r="D34" s="16" t="s">
        <v>67</v>
      </c>
      <c r="E34" s="16"/>
      <c r="F34" s="1" t="s">
        <v>66</v>
      </c>
      <c r="H34" s="1"/>
      <c r="I34" s="1" t="s">
        <v>24</v>
      </c>
      <c r="J34" s="1"/>
    </row>
    <row r="35" spans="2:15" ht="13.5" customHeight="1" x14ac:dyDescent="0.15">
      <c r="B35" s="5" t="s">
        <v>0</v>
      </c>
      <c r="C35" s="5" t="s">
        <v>6</v>
      </c>
      <c r="D35" s="5" t="s">
        <v>20</v>
      </c>
      <c r="E35" s="5" t="s">
        <v>1</v>
      </c>
      <c r="F35" s="5" t="s">
        <v>2</v>
      </c>
      <c r="G35" s="5" t="s">
        <v>3</v>
      </c>
      <c r="H35" s="5" t="s">
        <v>4</v>
      </c>
      <c r="I35" s="5" t="s">
        <v>23</v>
      </c>
      <c r="J35" s="5" t="s">
        <v>5</v>
      </c>
    </row>
    <row r="36" spans="2:15" x14ac:dyDescent="0.15">
      <c r="B36" s="5">
        <v>1</v>
      </c>
      <c r="C36" s="11" t="s">
        <v>31</v>
      </c>
      <c r="D36" s="5">
        <v>8</v>
      </c>
      <c r="E36" s="5"/>
      <c r="F36" s="5"/>
      <c r="G36" s="5">
        <v>8</v>
      </c>
      <c r="H36" s="5"/>
      <c r="I36" s="5"/>
      <c r="J36" s="5">
        <f t="shared" ref="J36:J52" si="2">SUM(E36:I36)</f>
        <v>8</v>
      </c>
      <c r="K36" s="2" t="s">
        <v>68</v>
      </c>
    </row>
    <row r="37" spans="2:15" ht="13.5" customHeight="1" x14ac:dyDescent="0.15">
      <c r="B37" s="5">
        <v>2</v>
      </c>
      <c r="C37" s="11" t="s">
        <v>57</v>
      </c>
      <c r="D37" s="5">
        <v>14</v>
      </c>
      <c r="E37" s="5">
        <v>14</v>
      </c>
      <c r="F37" s="5"/>
      <c r="G37" s="5"/>
      <c r="H37" s="5"/>
      <c r="I37" s="5"/>
      <c r="J37" s="5">
        <f t="shared" si="2"/>
        <v>14</v>
      </c>
      <c r="K37" s="2" t="s">
        <v>69</v>
      </c>
    </row>
    <row r="38" spans="2:15" x14ac:dyDescent="0.15">
      <c r="B38" s="5">
        <v>3</v>
      </c>
      <c r="C38" s="11" t="s">
        <v>58</v>
      </c>
      <c r="D38" s="5">
        <v>14</v>
      </c>
      <c r="E38" s="5">
        <v>8</v>
      </c>
      <c r="F38" s="5"/>
      <c r="G38" s="5"/>
      <c r="H38" s="5">
        <v>6</v>
      </c>
      <c r="I38" s="5"/>
      <c r="J38" s="5">
        <f t="shared" si="2"/>
        <v>14</v>
      </c>
      <c r="K38" s="2" t="s">
        <v>70</v>
      </c>
    </row>
    <row r="39" spans="2:15" ht="13.5" customHeight="1" x14ac:dyDescent="0.15">
      <c r="B39" s="5">
        <v>4</v>
      </c>
      <c r="C39" s="11" t="s">
        <v>59</v>
      </c>
      <c r="D39" s="5">
        <v>8</v>
      </c>
      <c r="E39" s="5"/>
      <c r="F39" s="5"/>
      <c r="G39" s="5"/>
      <c r="H39" s="5">
        <v>8</v>
      </c>
      <c r="I39" s="5"/>
      <c r="J39" s="5">
        <f t="shared" si="2"/>
        <v>8</v>
      </c>
      <c r="K39" s="2" t="s">
        <v>71</v>
      </c>
      <c r="M39" s="1" t="s">
        <v>11</v>
      </c>
      <c r="N39" s="1" t="s">
        <v>8</v>
      </c>
    </row>
    <row r="40" spans="2:15" x14ac:dyDescent="0.15">
      <c r="B40" s="5">
        <v>5</v>
      </c>
      <c r="C40" s="11" t="s">
        <v>60</v>
      </c>
      <c r="D40" s="5">
        <v>22</v>
      </c>
      <c r="E40" s="5"/>
      <c r="F40" s="5">
        <v>10</v>
      </c>
      <c r="G40" s="5">
        <v>4</v>
      </c>
      <c r="H40" s="5">
        <v>8</v>
      </c>
      <c r="I40" s="5"/>
      <c r="J40" s="5">
        <f t="shared" si="2"/>
        <v>22</v>
      </c>
      <c r="M40" s="1" t="s">
        <v>9</v>
      </c>
      <c r="N40" s="1" t="s">
        <v>10</v>
      </c>
      <c r="O40" s="1" t="s">
        <v>21</v>
      </c>
    </row>
    <row r="41" spans="2:15" ht="13.5" customHeight="1" x14ac:dyDescent="0.15">
      <c r="B41" s="5">
        <v>6</v>
      </c>
      <c r="C41" s="11" t="s">
        <v>61</v>
      </c>
      <c r="D41" s="5">
        <v>14</v>
      </c>
      <c r="E41" s="5"/>
      <c r="F41" s="5"/>
      <c r="G41" s="5">
        <v>8</v>
      </c>
      <c r="H41" s="5">
        <v>6</v>
      </c>
      <c r="I41" s="5"/>
      <c r="J41" s="5">
        <f t="shared" si="2"/>
        <v>14</v>
      </c>
      <c r="M41" s="1" t="s">
        <v>12</v>
      </c>
      <c r="N41" s="1" t="s">
        <v>13</v>
      </c>
      <c r="O41" s="1" t="s">
        <v>22</v>
      </c>
    </row>
    <row r="42" spans="2:15" x14ac:dyDescent="0.15">
      <c r="B42" s="5">
        <v>7</v>
      </c>
      <c r="C42" s="11" t="s">
        <v>62</v>
      </c>
      <c r="D42" s="5">
        <v>8</v>
      </c>
      <c r="E42" s="5"/>
      <c r="F42" s="5"/>
      <c r="G42" s="5">
        <v>8</v>
      </c>
      <c r="H42" s="5"/>
      <c r="I42" s="5"/>
      <c r="J42" s="5">
        <f t="shared" si="2"/>
        <v>8</v>
      </c>
      <c r="M42" s="1" t="s">
        <v>14</v>
      </c>
      <c r="N42" s="1" t="s">
        <v>15</v>
      </c>
      <c r="O42" s="1" t="s">
        <v>19</v>
      </c>
    </row>
    <row r="43" spans="2:15" ht="13.5" customHeight="1" x14ac:dyDescent="0.15">
      <c r="B43" s="5">
        <v>8</v>
      </c>
      <c r="C43" s="11" t="s">
        <v>63</v>
      </c>
      <c r="D43" s="5">
        <v>8</v>
      </c>
      <c r="E43" s="5"/>
      <c r="F43" s="5"/>
      <c r="G43" s="5">
        <v>8</v>
      </c>
      <c r="H43" s="5"/>
      <c r="I43" s="5"/>
      <c r="J43" s="5">
        <f t="shared" si="2"/>
        <v>8</v>
      </c>
      <c r="M43" s="1" t="s">
        <v>37</v>
      </c>
      <c r="N43" s="1" t="s">
        <v>38</v>
      </c>
    </row>
    <row r="44" spans="2:15" x14ac:dyDescent="0.15">
      <c r="B44" s="5">
        <v>9</v>
      </c>
      <c r="C44" s="11" t="s">
        <v>64</v>
      </c>
      <c r="D44" s="5">
        <v>14</v>
      </c>
      <c r="E44" s="5"/>
      <c r="F44" s="5">
        <v>6</v>
      </c>
      <c r="G44" s="5">
        <v>8</v>
      </c>
      <c r="H44" s="5"/>
      <c r="I44" s="5"/>
      <c r="J44" s="5">
        <f t="shared" si="2"/>
        <v>14</v>
      </c>
    </row>
    <row r="45" spans="2:15" ht="13.5" customHeight="1" x14ac:dyDescent="0.15">
      <c r="B45" s="5">
        <v>10</v>
      </c>
      <c r="C45" s="11" t="s">
        <v>50</v>
      </c>
      <c r="D45" s="5">
        <v>14</v>
      </c>
      <c r="E45" s="5">
        <v>6</v>
      </c>
      <c r="F45" s="5"/>
      <c r="G45" s="5"/>
      <c r="H45" s="5">
        <v>8</v>
      </c>
      <c r="I45" s="5"/>
      <c r="J45" s="5">
        <f t="shared" si="2"/>
        <v>14</v>
      </c>
    </row>
    <row r="46" spans="2:15" x14ac:dyDescent="0.15">
      <c r="B46" s="5">
        <v>11</v>
      </c>
      <c r="C46" s="11" t="s">
        <v>51</v>
      </c>
      <c r="D46" s="5">
        <v>8</v>
      </c>
      <c r="E46" s="5">
        <v>8</v>
      </c>
      <c r="F46" s="5"/>
      <c r="G46" s="5"/>
      <c r="H46" s="5"/>
      <c r="I46" s="5"/>
      <c r="J46" s="5">
        <f t="shared" si="2"/>
        <v>8</v>
      </c>
      <c r="M46" s="1"/>
    </row>
    <row r="47" spans="2:15" x14ac:dyDescent="0.15">
      <c r="B47" s="5">
        <v>12</v>
      </c>
      <c r="C47" s="11" t="s">
        <v>52</v>
      </c>
      <c r="D47" s="5">
        <v>14</v>
      </c>
      <c r="E47" s="5"/>
      <c r="F47" s="5">
        <v>14</v>
      </c>
      <c r="G47" s="5"/>
      <c r="H47" s="5"/>
      <c r="I47" s="5"/>
      <c r="J47" s="5">
        <f t="shared" si="2"/>
        <v>14</v>
      </c>
      <c r="M47" s="1"/>
    </row>
    <row r="48" spans="2:15" x14ac:dyDescent="0.15">
      <c r="B48" s="5">
        <v>13</v>
      </c>
      <c r="C48" s="11" t="s">
        <v>53</v>
      </c>
      <c r="D48" s="5">
        <v>8</v>
      </c>
      <c r="E48" s="5"/>
      <c r="F48" s="5"/>
      <c r="G48" s="5"/>
      <c r="H48" s="5">
        <v>8</v>
      </c>
      <c r="I48" s="5"/>
      <c r="J48" s="5">
        <f t="shared" si="2"/>
        <v>8</v>
      </c>
      <c r="M48" s="1"/>
    </row>
    <row r="49" spans="2:13" x14ac:dyDescent="0.15">
      <c r="B49" s="5">
        <v>14</v>
      </c>
      <c r="C49" s="11" t="s">
        <v>54</v>
      </c>
      <c r="D49" s="5">
        <v>22</v>
      </c>
      <c r="E49" s="5">
        <v>4</v>
      </c>
      <c r="F49" s="5">
        <v>4</v>
      </c>
      <c r="G49" s="5">
        <v>14</v>
      </c>
      <c r="H49" s="5"/>
      <c r="I49" s="5"/>
      <c r="J49" s="5">
        <f t="shared" si="2"/>
        <v>22</v>
      </c>
      <c r="M49" s="1"/>
    </row>
    <row r="50" spans="2:13" x14ac:dyDescent="0.15">
      <c r="B50" s="5">
        <v>15</v>
      </c>
      <c r="C50" s="12" t="s">
        <v>55</v>
      </c>
      <c r="D50" s="5">
        <v>14</v>
      </c>
      <c r="E50" s="5">
        <v>6</v>
      </c>
      <c r="F50" s="5">
        <v>8</v>
      </c>
      <c r="G50" s="5"/>
      <c r="H50" s="5"/>
      <c r="I50" s="5"/>
      <c r="J50" s="5">
        <f t="shared" si="2"/>
        <v>14</v>
      </c>
      <c r="M50" s="1"/>
    </row>
    <row r="51" spans="2:13" x14ac:dyDescent="0.15">
      <c r="B51" s="5">
        <v>16</v>
      </c>
      <c r="C51" s="12" t="s">
        <v>65</v>
      </c>
      <c r="D51" s="5">
        <v>14</v>
      </c>
      <c r="E51" s="5"/>
      <c r="F51" s="5">
        <v>6</v>
      </c>
      <c r="G51" s="5"/>
      <c r="H51" s="5">
        <v>8</v>
      </c>
      <c r="I51" s="5"/>
      <c r="J51" s="5">
        <f t="shared" si="2"/>
        <v>14</v>
      </c>
    </row>
    <row r="52" spans="2:13" x14ac:dyDescent="0.15">
      <c r="B52" s="7"/>
      <c r="C52" s="5" t="s">
        <v>18</v>
      </c>
      <c r="D52" s="5">
        <f t="shared" ref="D52:H52" si="3">SUM(D36:D51)</f>
        <v>204</v>
      </c>
      <c r="E52" s="5">
        <f t="shared" si="3"/>
        <v>46</v>
      </c>
      <c r="F52" s="5">
        <f t="shared" si="3"/>
        <v>48</v>
      </c>
      <c r="G52" s="5">
        <f t="shared" si="3"/>
        <v>58</v>
      </c>
      <c r="H52" s="5">
        <f t="shared" si="3"/>
        <v>52</v>
      </c>
      <c r="I52" s="5">
        <f t="shared" ref="I52" si="4">SUM(I36:I51)</f>
        <v>0</v>
      </c>
      <c r="J52" s="5">
        <f t="shared" si="2"/>
        <v>204</v>
      </c>
    </row>
    <row r="53" spans="2:13" x14ac:dyDescent="0.15">
      <c r="B53" s="8"/>
      <c r="C53" s="9" t="s">
        <v>17</v>
      </c>
      <c r="D53" s="9">
        <f t="shared" ref="D53:H53" si="5">D32+D52</f>
        <v>528</v>
      </c>
      <c r="E53" s="9">
        <f t="shared" si="5"/>
        <v>114</v>
      </c>
      <c r="F53" s="9">
        <f t="shared" si="5"/>
        <v>156</v>
      </c>
      <c r="G53" s="9">
        <f t="shared" si="5"/>
        <v>130</v>
      </c>
      <c r="H53" s="9">
        <f t="shared" si="5"/>
        <v>102</v>
      </c>
      <c r="I53" s="9">
        <f t="shared" ref="I53" si="6">I32+I52</f>
        <v>26</v>
      </c>
      <c r="J53" s="9">
        <f>J32+J52</f>
        <v>528</v>
      </c>
    </row>
    <row r="54" spans="2:13" x14ac:dyDescent="0.15">
      <c r="B54" s="7"/>
      <c r="C54" s="9" t="s">
        <v>25</v>
      </c>
      <c r="D54" s="7"/>
      <c r="E54" s="9"/>
      <c r="F54" s="9"/>
      <c r="G54" s="9"/>
      <c r="H54" s="9"/>
      <c r="I54" s="10"/>
      <c r="J54" s="5"/>
    </row>
  </sheetData>
  <mergeCells count="2">
    <mergeCell ref="B2:L2"/>
    <mergeCell ref="D34:E34"/>
  </mergeCells>
  <phoneticPr fontId="1"/>
  <conditionalFormatting sqref="J6:J31">
    <cfRule type="expression" dxfId="1" priority="2">
      <formula>AND($D6&lt;&gt;$J6)</formula>
    </cfRule>
  </conditionalFormatting>
  <conditionalFormatting sqref="J36:J51">
    <cfRule type="expression" dxfId="0" priority="1">
      <formula>AND($D36&lt;&gt;$J36)</formula>
    </cfRule>
  </conditionalFormatting>
  <pageMargins left="0.19685039370078741" right="0.11811023622047245" top="0.35433070866141736" bottom="0.35433070866141736" header="0.31496062992125984" footer="0.31496062992125984"/>
  <pageSetup paperSize="9" scale="97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2019-12-01T07:53:31Z</dcterms:modified>
</cp:coreProperties>
</file>